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USER\Desktop\170\"/>
    </mc:Choice>
  </mc:AlternateContent>
  <xr:revisionPtr revIDLastSave="0" documentId="8_{66CCB4B7-05C4-4FEA-A74D-95DF564DDA2E}" xr6:coauthVersionLast="46" xr6:coauthVersionMax="46" xr10:uidLastSave="{00000000-0000-0000-0000-000000000000}"/>
  <bookViews>
    <workbookView xWindow="1536" yWindow="756" windowWidth="9324" windowHeight="10044" xr2:uid="{00000000-000D-0000-FFFF-FFFF00000000}"/>
  </bookViews>
  <sheets>
    <sheet name="Experimenta_Investiga" sheetId="1" r:id="rId1"/>
    <sheet name="Prolonga" sheetId="2" r:id="rId2"/>
    <sheet name="PENSA COM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qyzww6+5nbzJNzS/h8y4j8M38yboaJIoMoYBHMRVPAc="/>
    </ext>
  </extLst>
</workbook>
</file>

<file path=xl/calcChain.xml><?xml version="1.0" encoding="utf-8"?>
<calcChain xmlns="http://schemas.openxmlformats.org/spreadsheetml/2006/main">
  <c r="D2" i="2" l="1"/>
  <c r="D3" i="2" s="1"/>
  <c r="S2" i="1"/>
  <c r="S3" i="1" s="1"/>
  <c r="O2" i="1"/>
  <c r="O3" i="1" s="1"/>
  <c r="K2" i="1"/>
  <c r="G2" i="1"/>
  <c r="C2" i="1"/>
  <c r="D4" i="2" l="1"/>
  <c r="F2" i="2" s="1"/>
  <c r="O4" i="1"/>
  <c r="O5" i="1" s="1"/>
  <c r="O6" i="1" s="1"/>
  <c r="O7" i="1" s="1"/>
  <c r="O8" i="1" s="1"/>
  <c r="P2" i="1" s="1"/>
  <c r="S4" i="1"/>
  <c r="S5" i="1" s="1"/>
  <c r="S6" i="1" s="1"/>
  <c r="S7" i="1" s="1"/>
  <c r="S8" i="1" s="1"/>
  <c r="S9" i="1" s="1"/>
  <c r="T2" i="1" s="1"/>
  <c r="C3" i="1"/>
  <c r="G3" i="1"/>
  <c r="K3" i="1"/>
  <c r="Q2" i="1" l="1"/>
  <c r="Q4" i="1" s="1"/>
  <c r="U2" i="1"/>
  <c r="U4" i="1" s="1"/>
  <c r="K4" i="1"/>
  <c r="K5" i="1" s="1"/>
  <c r="K6" i="1" s="1"/>
  <c r="K7" i="1" s="1"/>
  <c r="L2" i="1" s="1"/>
  <c r="G4" i="1"/>
  <c r="G5" i="1" s="1"/>
  <c r="G6" i="1" s="1"/>
  <c r="H2" i="1" s="1"/>
  <c r="C4" i="1"/>
  <c r="C5" i="1" s="1"/>
  <c r="D2" i="1" s="1"/>
  <c r="D5" i="2"/>
  <c r="F3" i="2" s="1"/>
  <c r="I2" i="1" l="1"/>
  <c r="I4" i="1" s="1"/>
  <c r="E2" i="1"/>
  <c r="E4" i="1" s="1"/>
  <c r="M2" i="1"/>
  <c r="M4" i="1" s="1"/>
  <c r="D6" i="2"/>
  <c r="E2" i="2"/>
  <c r="G2" i="2" s="1"/>
  <c r="D7" i="2" l="1"/>
  <c r="F5" i="2" s="1"/>
  <c r="E3" i="2"/>
  <c r="G3" i="2" s="1"/>
  <c r="F4" i="2"/>
  <c r="D8" i="2" l="1"/>
  <c r="F6" i="2" s="1"/>
  <c r="E4" i="2"/>
  <c r="G4" i="2" s="1"/>
  <c r="D9" i="2" l="1"/>
  <c r="E5" i="2"/>
  <c r="G5" i="2" s="1"/>
  <c r="D10" i="2" l="1"/>
  <c r="F8" i="2" s="1"/>
  <c r="E6" i="2"/>
  <c r="G6" i="2" s="1"/>
  <c r="F7" i="2"/>
  <c r="D11" i="2" l="1"/>
  <c r="F9" i="2" s="1"/>
  <c r="E7" i="2"/>
  <c r="G7" i="2" s="1"/>
  <c r="D12" i="2" l="1"/>
  <c r="F10" i="2" s="1"/>
  <c r="E8" i="2"/>
  <c r="G8" i="2" s="1"/>
  <c r="D13" i="2" l="1"/>
  <c r="E9" i="2"/>
  <c r="G9" i="2" s="1"/>
  <c r="D14" i="2" l="1"/>
  <c r="F12" i="2" s="1"/>
  <c r="E10" i="2"/>
  <c r="G10" i="2" s="1"/>
  <c r="F11" i="2"/>
  <c r="D15" i="2" l="1"/>
  <c r="E11" i="2"/>
  <c r="G11" i="2" s="1"/>
  <c r="D16" i="2" l="1"/>
  <c r="E12" i="2"/>
  <c r="G12" i="2" s="1"/>
  <c r="F13" i="2"/>
  <c r="D17" i="2" l="1"/>
  <c r="E13" i="2"/>
  <c r="G13" i="2" s="1"/>
  <c r="F14" i="2"/>
  <c r="D18" i="2" l="1"/>
  <c r="E14" i="2"/>
  <c r="G14" i="2" s="1"/>
  <c r="F15" i="2"/>
  <c r="D19" i="2" l="1"/>
  <c r="E15" i="2"/>
  <c r="G15" i="2" s="1"/>
  <c r="F16" i="2"/>
  <c r="D20" i="2" l="1"/>
  <c r="E16" i="2"/>
  <c r="G16" i="2" s="1"/>
  <c r="F17" i="2"/>
  <c r="D21" i="2" l="1"/>
  <c r="E17" i="2"/>
  <c r="G17" i="2" s="1"/>
  <c r="F18" i="2"/>
  <c r="D22" i="2" l="1"/>
  <c r="E18" i="2"/>
  <c r="G18" i="2" s="1"/>
  <c r="F19" i="2"/>
  <c r="D23" i="2" l="1"/>
  <c r="F21" i="2" s="1"/>
  <c r="E19" i="2"/>
  <c r="G19" i="2" s="1"/>
  <c r="F20" i="2"/>
  <c r="D24" i="2" l="1"/>
  <c r="F22" i="2" s="1"/>
  <c r="E20" i="2"/>
  <c r="G20" i="2" s="1"/>
  <c r="D25" i="2" l="1"/>
  <c r="E21" i="2"/>
  <c r="G21" i="2" s="1"/>
  <c r="D26" i="2" l="1"/>
  <c r="E22" i="2"/>
  <c r="G22" i="2" s="1"/>
  <c r="F23" i="2"/>
  <c r="D27" i="2" l="1"/>
  <c r="F25" i="2" s="1"/>
  <c r="E23" i="2"/>
  <c r="G23" i="2" s="1"/>
  <c r="F24" i="2"/>
  <c r="D28" i="2" l="1"/>
  <c r="F26" i="2" s="1"/>
  <c r="E24" i="2"/>
  <c r="G24" i="2" s="1"/>
  <c r="D29" i="2" l="1"/>
  <c r="E25" i="2"/>
  <c r="G25" i="2" s="1"/>
  <c r="D30" i="2" l="1"/>
  <c r="E26" i="2"/>
  <c r="G26" i="2" s="1"/>
  <c r="F27" i="2"/>
  <c r="D31" i="2" l="1"/>
  <c r="E27" i="2"/>
  <c r="G27" i="2" s="1"/>
  <c r="F28" i="2"/>
  <c r="D32" i="2" l="1"/>
  <c r="E28" i="2"/>
  <c r="G28" i="2" s="1"/>
  <c r="F29" i="2"/>
  <c r="D33" i="2" l="1"/>
  <c r="E29" i="2"/>
  <c r="G29" i="2" s="1"/>
  <c r="F30" i="2"/>
  <c r="D34" i="2" l="1"/>
  <c r="F32" i="2" s="1"/>
  <c r="E30" i="2"/>
  <c r="G30" i="2" s="1"/>
  <c r="F31" i="2"/>
  <c r="D35" i="2" l="1"/>
  <c r="E31" i="2"/>
  <c r="G31" i="2" s="1"/>
  <c r="D36" i="2" l="1"/>
  <c r="E32" i="2"/>
  <c r="G32" i="2" s="1"/>
  <c r="F33" i="2"/>
  <c r="D37" i="2" l="1"/>
  <c r="E33" i="2"/>
  <c r="G33" i="2" s="1"/>
  <c r="F34" i="2"/>
  <c r="D38" i="2" l="1"/>
  <c r="F36" i="2" s="1"/>
  <c r="E34" i="2"/>
  <c r="G34" i="2" s="1"/>
  <c r="F35" i="2"/>
  <c r="D39" i="2" l="1"/>
  <c r="F37" i="2" s="1"/>
  <c r="E35" i="2"/>
  <c r="G35" i="2" s="1"/>
  <c r="D40" i="2" l="1"/>
  <c r="E36" i="2"/>
  <c r="G36" i="2" s="1"/>
  <c r="D41" i="2" l="1"/>
  <c r="E37" i="2"/>
  <c r="G37" i="2" s="1"/>
  <c r="F38" i="2"/>
  <c r="D42" i="2" l="1"/>
  <c r="E38" i="2"/>
  <c r="G38" i="2" s="1"/>
  <c r="F39" i="2"/>
  <c r="D43" i="2" l="1"/>
  <c r="E39" i="2"/>
  <c r="G39" i="2" s="1"/>
  <c r="F40" i="2"/>
  <c r="D44" i="2" l="1"/>
  <c r="E40" i="2"/>
  <c r="G40" i="2" s="1"/>
  <c r="F41" i="2"/>
  <c r="D45" i="2" l="1"/>
  <c r="E41" i="2"/>
  <c r="G41" i="2" s="1"/>
  <c r="F42" i="2"/>
  <c r="D46" i="2" l="1"/>
  <c r="F44" i="2" s="1"/>
  <c r="E42" i="2"/>
  <c r="G42" i="2" s="1"/>
  <c r="F43" i="2"/>
  <c r="D47" i="2" l="1"/>
  <c r="F45" i="2" s="1"/>
  <c r="E43" i="2"/>
  <c r="G43" i="2" s="1"/>
  <c r="D48" i="2" l="1"/>
  <c r="F46" i="2" s="1"/>
  <c r="E44" i="2"/>
  <c r="G44" i="2" s="1"/>
  <c r="D49" i="2" l="1"/>
  <c r="E45" i="2"/>
  <c r="G45" i="2" s="1"/>
  <c r="D50" i="2" l="1"/>
  <c r="F48" i="2" s="1"/>
  <c r="E46" i="2"/>
  <c r="G46" i="2" s="1"/>
  <c r="F47" i="2"/>
  <c r="D51" i="2" l="1"/>
  <c r="E48" i="2" s="1"/>
  <c r="G48" i="2" s="1"/>
  <c r="E47" i="2"/>
  <c r="G47" i="2" s="1"/>
</calcChain>
</file>

<file path=xl/sharedStrings.xml><?xml version="1.0" encoding="utf-8"?>
<sst xmlns="http://schemas.openxmlformats.org/spreadsheetml/2006/main" count="58" uniqueCount="46">
  <si>
    <t>1º Termo da P.A.</t>
  </si>
  <si>
    <t>4 Termos</t>
  </si>
  <si>
    <t>1º x 4º</t>
  </si>
  <si>
    <t>2º x 3º</t>
  </si>
  <si>
    <t>5 Termos</t>
  </si>
  <si>
    <t>1º x 5º</t>
  </si>
  <si>
    <t>2º x 4º</t>
  </si>
  <si>
    <t>6 Termos</t>
  </si>
  <si>
    <t>1º x 6º</t>
  </si>
  <si>
    <t>2º x 5º</t>
  </si>
  <si>
    <t>7 Termos</t>
  </si>
  <si>
    <t>1º x 7º</t>
  </si>
  <si>
    <t>2º x 6º</t>
  </si>
  <si>
    <t>8 Termos</t>
  </si>
  <si>
    <t>1º x 8º</t>
  </si>
  <si>
    <t>2º x 7º</t>
  </si>
  <si>
    <t>Razão da P.A.</t>
  </si>
  <si>
    <t>n</t>
  </si>
  <si>
    <r>
      <rPr>
        <b/>
        <sz val="14"/>
        <color theme="1"/>
        <rFont val="Calibri"/>
        <family val="2"/>
      </rPr>
      <t>U</t>
    </r>
    <r>
      <rPr>
        <b/>
        <vertAlign val="subscript"/>
        <sz val="14"/>
        <color theme="1"/>
        <rFont val="Calibri"/>
        <family val="2"/>
      </rPr>
      <t>n</t>
    </r>
  </si>
  <si>
    <r>
      <rPr>
        <b/>
        <sz val="14"/>
        <color theme="1"/>
        <rFont val="Calibri"/>
        <family val="2"/>
      </rPr>
      <t>U</t>
    </r>
    <r>
      <rPr>
        <b/>
        <vertAlign val="subscript"/>
        <sz val="14"/>
        <color theme="1"/>
        <rFont val="Calibri"/>
        <family val="2"/>
      </rPr>
      <t>n</t>
    </r>
    <r>
      <rPr>
        <b/>
        <sz val="14"/>
        <color theme="1"/>
        <rFont val="Calibri"/>
        <family val="2"/>
      </rPr>
      <t xml:space="preserve"> x U</t>
    </r>
    <r>
      <rPr>
        <b/>
        <vertAlign val="subscript"/>
        <sz val="14"/>
        <color theme="1"/>
        <rFont val="Calibri"/>
        <family val="2"/>
      </rPr>
      <t>n+3</t>
    </r>
  </si>
  <si>
    <r>
      <rPr>
        <b/>
        <sz val="14"/>
        <color theme="1"/>
        <rFont val="Calibri"/>
        <family val="2"/>
      </rPr>
      <t>U</t>
    </r>
    <r>
      <rPr>
        <b/>
        <vertAlign val="subscript"/>
        <sz val="14"/>
        <color theme="1"/>
        <rFont val="Calibri"/>
        <family val="2"/>
      </rPr>
      <t>n+1</t>
    </r>
    <r>
      <rPr>
        <b/>
        <sz val="14"/>
        <color theme="1"/>
        <rFont val="Calibri"/>
        <family val="2"/>
      </rPr>
      <t xml:space="preserve"> x U</t>
    </r>
    <r>
      <rPr>
        <b/>
        <vertAlign val="subscript"/>
        <sz val="14"/>
        <color theme="1"/>
        <rFont val="Calibri"/>
        <family val="2"/>
      </rPr>
      <t>n+2</t>
    </r>
  </si>
  <si>
    <t>Diferença</t>
  </si>
  <si>
    <t>PENSAMENTO COMPUTACIONAL</t>
  </si>
  <si>
    <t>Experimentar</t>
  </si>
  <si>
    <t>Processo A</t>
  </si>
  <si>
    <t>Gerar 4 números inteiros em PA</t>
  </si>
  <si>
    <t>DEFINIR o primeiro; Considerar a ORDEM; considerar o INCREMENTO</t>
  </si>
  <si>
    <t>Processo B</t>
  </si>
  <si>
    <t>Calcular os produtos (exterior e interior)</t>
  </si>
  <si>
    <t>Usar os RESULTADOS de A</t>
  </si>
  <si>
    <t>Algoritmizar</t>
  </si>
  <si>
    <t>Definir 1º termo e razão como inputs</t>
  </si>
  <si>
    <t>Definir VARIÁVEIS</t>
  </si>
  <si>
    <t>Gerar k números em progressão aritmética</t>
  </si>
  <si>
    <t>Processo C</t>
  </si>
  <si>
    <t>Usar os RESULTADOS de B</t>
  </si>
  <si>
    <t>Generalizar</t>
  </si>
  <si>
    <t>Definir as ordens dos termos</t>
  </si>
  <si>
    <t>Gerar a sequência das ordens</t>
  </si>
  <si>
    <t>Gerar n números em progressão aritmética</t>
  </si>
  <si>
    <t>Fixar k (número de termos a tomar)</t>
  </si>
  <si>
    <t>Definir PARÂMETRO</t>
  </si>
  <si>
    <t>Processo D</t>
  </si>
  <si>
    <t>Calcular os produtos (exterior e interior) para cada n</t>
  </si>
  <si>
    <t>Usar o PARÂMETRO e os RESULTADOS de A</t>
  </si>
  <si>
    <t>Processo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</si>
</sst>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4"/>
      <color theme="1"/>
      <name val="Calibri"/>
      <family val="2"/>
    </font>
    <font>
      <b/>
      <vertAlign val="subscript"/>
      <sz val="14"/>
      <color theme="1"/>
      <name val="Calibri"/>
      <family val="2"/>
    </font>
    <font>
      <b/>
      <sz val="11"/>
      <color rgb="FF0070C0"/>
      <name val="Calibri"/>
      <family val="2"/>
    </font>
    <font>
      <sz val="11"/>
      <color theme="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theme="4" tint="0.59999389629810485"/>
        <bgColor rgb="FFFFD965"/>
      </patternFill>
    </fill>
    <fill>
      <patternFill patternType="solid">
        <fgColor theme="5" tint="0.39997558519241921"/>
        <bgColor rgb="FFFFD965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2" xfId="0" applyFont="1" applyFill="1" applyBorder="1"/>
    <xf numFmtId="0" fontId="5" fillId="0" borderId="0" xfId="0" applyFont="1"/>
    <xf numFmtId="0" fontId="4" fillId="3" borderId="2" xfId="0" applyFont="1" applyFill="1" applyBorder="1"/>
    <xf numFmtId="0" fontId="3" fillId="0" borderId="1" xfId="0" applyFont="1" applyBorder="1"/>
    <xf numFmtId="0" fontId="6" fillId="0" borderId="1" xfId="0" applyFont="1" applyBorder="1"/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6" fillId="4" borderId="1" xfId="0" applyFont="1" applyFill="1" applyBorder="1"/>
    <xf numFmtId="0" fontId="6" fillId="5" borderId="1" xfId="0" applyFont="1" applyFill="1" applyBorder="1"/>
    <xf numFmtId="0" fontId="8" fillId="0" borderId="0" xfId="0" applyFont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Un x Un+3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Prolonga!$D$2:$D$17</c:f>
              <c:numCache>
                <c:formatCode>General</c:formatCode>
                <c:ptCount val="16"/>
                <c:pt idx="0">
                  <c:v>1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31</c:v>
                </c:pt>
                <c:pt idx="7">
                  <c:v>36</c:v>
                </c:pt>
                <c:pt idx="8">
                  <c:v>41</c:v>
                </c:pt>
                <c:pt idx="9">
                  <c:v>46</c:v>
                </c:pt>
                <c:pt idx="10">
                  <c:v>51</c:v>
                </c:pt>
                <c:pt idx="11">
                  <c:v>56</c:v>
                </c:pt>
                <c:pt idx="12">
                  <c:v>61</c:v>
                </c:pt>
                <c:pt idx="13">
                  <c:v>66</c:v>
                </c:pt>
                <c:pt idx="14">
                  <c:v>71</c:v>
                </c:pt>
                <c:pt idx="15">
                  <c:v>76</c:v>
                </c:pt>
              </c:numCache>
            </c:numRef>
          </c:xVal>
          <c:yVal>
            <c:numRef>
              <c:f>Prolonga!$E$2:$E$17</c:f>
              <c:numCache>
                <c:formatCode>General</c:formatCode>
                <c:ptCount val="16"/>
                <c:pt idx="0">
                  <c:v>16</c:v>
                </c:pt>
                <c:pt idx="1">
                  <c:v>126</c:v>
                </c:pt>
                <c:pt idx="2">
                  <c:v>286</c:v>
                </c:pt>
                <c:pt idx="3">
                  <c:v>496</c:v>
                </c:pt>
                <c:pt idx="4">
                  <c:v>756</c:v>
                </c:pt>
                <c:pt idx="5">
                  <c:v>1066</c:v>
                </c:pt>
                <c:pt idx="6">
                  <c:v>1426</c:v>
                </c:pt>
                <c:pt idx="7">
                  <c:v>1836</c:v>
                </c:pt>
                <c:pt idx="8">
                  <c:v>2296</c:v>
                </c:pt>
                <c:pt idx="9">
                  <c:v>2806</c:v>
                </c:pt>
                <c:pt idx="10">
                  <c:v>3366</c:v>
                </c:pt>
                <c:pt idx="11">
                  <c:v>3976</c:v>
                </c:pt>
                <c:pt idx="12">
                  <c:v>4636</c:v>
                </c:pt>
                <c:pt idx="13">
                  <c:v>5346</c:v>
                </c:pt>
                <c:pt idx="14">
                  <c:v>6106</c:v>
                </c:pt>
                <c:pt idx="15">
                  <c:v>6916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6B-4CD1-815E-B916A17C9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2566809"/>
        <c:axId val="883813362"/>
      </c:scatterChart>
      <c:valAx>
        <c:axId val="152256680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4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PT" sz="1400" b="1" i="0" baseline="0">
                    <a:solidFill>
                      <a:srgbClr val="000000"/>
                    </a:solidFill>
                    <a:latin typeface="+mn-lt"/>
                  </a:rPr>
                  <a:t>u</a:t>
                </a:r>
                <a:r>
                  <a:rPr lang="pt-PT" sz="1400" b="1" i="0" baseline="-25000">
                    <a:solidFill>
                      <a:srgbClr val="000000"/>
                    </a:solidFill>
                    <a:latin typeface="+mn-lt"/>
                  </a:rPr>
                  <a:t>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PT"/>
          </a:p>
        </c:txPr>
        <c:crossAx val="883813362"/>
        <c:crosses val="autoZero"/>
        <c:crossBetween val="midCat"/>
      </c:valAx>
      <c:valAx>
        <c:axId val="88381336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4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PT" sz="1400" b="1" i="0">
                    <a:solidFill>
                      <a:srgbClr val="000000"/>
                    </a:solidFill>
                    <a:latin typeface="+mn-lt"/>
                  </a:rPr>
                  <a:t>E(u</a:t>
                </a:r>
                <a:r>
                  <a:rPr lang="pt-PT" sz="1400" b="1" i="0" baseline="-25000">
                    <a:solidFill>
                      <a:srgbClr val="000000"/>
                    </a:solidFill>
                    <a:latin typeface="+mn-lt"/>
                  </a:rPr>
                  <a:t>n</a:t>
                </a:r>
                <a:r>
                  <a:rPr lang="pt-PT" sz="1400" b="1" i="0">
                    <a:solidFill>
                      <a:srgbClr val="000000"/>
                    </a:solidFill>
                    <a:latin typeface="+mn-lt"/>
                  </a:rPr>
                  <a:t>)</a:t>
                </a:r>
                <a:endParaRPr lang="pt-PT" sz="1400" b="1" i="0" baseline="-25000">
                  <a:solidFill>
                    <a:srgbClr val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6315789473684209E-2"/>
              <c:y val="0.309634835913967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PT"/>
          </a:p>
        </c:txPr>
        <c:crossAx val="1522566809"/>
        <c:crosses val="autoZero"/>
        <c:crossBetween val="midCat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Un+1 x Un+2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xVal>
            <c:numRef>
              <c:f>Prolonga!$D$2:$D$17</c:f>
              <c:numCache>
                <c:formatCode>General</c:formatCode>
                <c:ptCount val="16"/>
                <c:pt idx="0">
                  <c:v>1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31</c:v>
                </c:pt>
                <c:pt idx="7">
                  <c:v>36</c:v>
                </c:pt>
                <c:pt idx="8">
                  <c:v>41</c:v>
                </c:pt>
                <c:pt idx="9">
                  <c:v>46</c:v>
                </c:pt>
                <c:pt idx="10">
                  <c:v>51</c:v>
                </c:pt>
                <c:pt idx="11">
                  <c:v>56</c:v>
                </c:pt>
                <c:pt idx="12">
                  <c:v>61</c:v>
                </c:pt>
                <c:pt idx="13">
                  <c:v>66</c:v>
                </c:pt>
                <c:pt idx="14">
                  <c:v>71</c:v>
                </c:pt>
                <c:pt idx="15">
                  <c:v>76</c:v>
                </c:pt>
              </c:numCache>
            </c:numRef>
          </c:xVal>
          <c:yVal>
            <c:numRef>
              <c:f>Prolonga!$F$2:$F$17</c:f>
              <c:numCache>
                <c:formatCode>General</c:formatCode>
                <c:ptCount val="16"/>
                <c:pt idx="0">
                  <c:v>66</c:v>
                </c:pt>
                <c:pt idx="1">
                  <c:v>176</c:v>
                </c:pt>
                <c:pt idx="2">
                  <c:v>336</c:v>
                </c:pt>
                <c:pt idx="3">
                  <c:v>546</c:v>
                </c:pt>
                <c:pt idx="4">
                  <c:v>806</c:v>
                </c:pt>
                <c:pt idx="5">
                  <c:v>1116</c:v>
                </c:pt>
                <c:pt idx="6">
                  <c:v>1476</c:v>
                </c:pt>
                <c:pt idx="7">
                  <c:v>1886</c:v>
                </c:pt>
                <c:pt idx="8">
                  <c:v>2346</c:v>
                </c:pt>
                <c:pt idx="9">
                  <c:v>2856</c:v>
                </c:pt>
                <c:pt idx="10">
                  <c:v>3416</c:v>
                </c:pt>
                <c:pt idx="11">
                  <c:v>4026</c:v>
                </c:pt>
                <c:pt idx="12">
                  <c:v>4686</c:v>
                </c:pt>
                <c:pt idx="13">
                  <c:v>5396</c:v>
                </c:pt>
                <c:pt idx="14">
                  <c:v>6156</c:v>
                </c:pt>
                <c:pt idx="15">
                  <c:v>6966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E7-46DB-87CC-10F4ACCAC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3318068"/>
        <c:axId val="509004987"/>
      </c:scatterChart>
      <c:valAx>
        <c:axId val="53331806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4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PT" sz="1400" b="1" i="0" baseline="0">
                    <a:solidFill>
                      <a:srgbClr val="000000"/>
                    </a:solidFill>
                    <a:latin typeface="+mn-lt"/>
                  </a:rPr>
                  <a:t>u</a:t>
                </a:r>
                <a:r>
                  <a:rPr lang="pt-PT" sz="1400" b="1" i="0" baseline="-25000">
                    <a:solidFill>
                      <a:srgbClr val="000000"/>
                    </a:solidFill>
                    <a:latin typeface="+mn-lt"/>
                  </a:rPr>
                  <a:t>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PT"/>
          </a:p>
        </c:txPr>
        <c:crossAx val="509004987"/>
        <c:crosses val="autoZero"/>
        <c:crossBetween val="midCat"/>
      </c:valAx>
      <c:valAx>
        <c:axId val="50900498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4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PT" sz="1400" b="1" i="0">
                    <a:solidFill>
                      <a:srgbClr val="000000"/>
                    </a:solidFill>
                    <a:latin typeface="+mn-lt"/>
                  </a:rPr>
                  <a:t>I(u</a:t>
                </a:r>
                <a:r>
                  <a:rPr lang="pt-PT" sz="1400" b="1" i="0" baseline="-25000">
                    <a:solidFill>
                      <a:srgbClr val="000000"/>
                    </a:solidFill>
                    <a:latin typeface="+mn-lt"/>
                  </a:rPr>
                  <a:t>n</a:t>
                </a:r>
                <a:r>
                  <a:rPr lang="pt-PT" sz="1400" b="1" i="0">
                    <a:solidFill>
                      <a:srgbClr val="000000"/>
                    </a:solidFill>
                    <a:latin typeface="+mn-lt"/>
                  </a:rPr>
                  <a:t>)</a:t>
                </a:r>
                <a:endParaRPr lang="pt-PT" sz="1400" b="1" i="0" baseline="-25000">
                  <a:solidFill>
                    <a:srgbClr val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075055187637971E-2"/>
              <c:y val="0.2936726030051612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PT"/>
          </a:p>
        </c:txPr>
        <c:crossAx val="533318068"/>
        <c:crosses val="autoZero"/>
        <c:crossBetween val="midCat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Un x Un+3</c:v>
          </c:tx>
          <c:spPr>
            <a:ln>
              <a:solidFill>
                <a:schemeClr val="tx1">
                  <a:tint val="75000"/>
                </a:schemeClr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Prolonga!$D$2:$D$8</c:f>
              <c:numCache>
                <c:formatCode>General</c:formatCode>
                <c:ptCount val="7"/>
                <c:pt idx="0">
                  <c:v>1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31</c:v>
                </c:pt>
              </c:numCache>
            </c:numRef>
          </c:xVal>
          <c:yVal>
            <c:numRef>
              <c:f>Prolonga!$E$2:$E$8</c:f>
              <c:numCache>
                <c:formatCode>General</c:formatCode>
                <c:ptCount val="7"/>
                <c:pt idx="0">
                  <c:v>16</c:v>
                </c:pt>
                <c:pt idx="1">
                  <c:v>126</c:v>
                </c:pt>
                <c:pt idx="2">
                  <c:v>286</c:v>
                </c:pt>
                <c:pt idx="3">
                  <c:v>496</c:v>
                </c:pt>
                <c:pt idx="4">
                  <c:v>756</c:v>
                </c:pt>
                <c:pt idx="5">
                  <c:v>1066</c:v>
                </c:pt>
                <c:pt idx="6">
                  <c:v>1426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B8-4B4A-B145-A1B5AEB9C5D8}"/>
            </c:ext>
          </c:extLst>
        </c:ser>
        <c:ser>
          <c:idx val="1"/>
          <c:order val="1"/>
          <c:tx>
            <c:strRef>
              <c:f>Prolonga!$F$1</c:f>
              <c:strCache>
                <c:ptCount val="1"/>
                <c:pt idx="0">
                  <c:v>Un+1 x Un+2</c:v>
                </c:pt>
              </c:strCache>
            </c:strRef>
          </c:tx>
          <c:spPr>
            <a:ln>
              <a:solidFill>
                <a:schemeClr val="tx1">
                  <a:tint val="75000"/>
                </a:schemeClr>
              </a:solidFill>
              <a:prstDash val="sysDash"/>
            </a:ln>
          </c:spPr>
          <c:marker>
            <c:symbol val="circle"/>
            <c:size val="6"/>
            <c:spPr>
              <a:ln>
                <a:solidFill>
                  <a:srgbClr val="7030A0">
                    <a:alpha val="94000"/>
                  </a:srgbClr>
                </a:solidFill>
              </a:ln>
            </c:spPr>
          </c:marker>
          <c:xVal>
            <c:numRef>
              <c:f>Prolonga!$D$2:$D$8</c:f>
              <c:numCache>
                <c:formatCode>General</c:formatCode>
                <c:ptCount val="7"/>
                <c:pt idx="0">
                  <c:v>1</c:v>
                </c:pt>
                <c:pt idx="1">
                  <c:v>6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31</c:v>
                </c:pt>
              </c:numCache>
            </c:numRef>
          </c:xVal>
          <c:yVal>
            <c:numRef>
              <c:f>Prolonga!$F$2:$F$8</c:f>
              <c:numCache>
                <c:formatCode>General</c:formatCode>
                <c:ptCount val="7"/>
                <c:pt idx="0">
                  <c:v>66</c:v>
                </c:pt>
                <c:pt idx="1">
                  <c:v>176</c:v>
                </c:pt>
                <c:pt idx="2">
                  <c:v>336</c:v>
                </c:pt>
                <c:pt idx="3">
                  <c:v>546</c:v>
                </c:pt>
                <c:pt idx="4">
                  <c:v>806</c:v>
                </c:pt>
                <c:pt idx="5">
                  <c:v>1116</c:v>
                </c:pt>
                <c:pt idx="6">
                  <c:v>1476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7B8-4B4A-B145-A1B5AEB9C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2566809"/>
        <c:axId val="883813362"/>
      </c:scatterChart>
      <c:valAx>
        <c:axId val="152256680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PT" sz="1200" b="1" i="0" baseline="0">
                    <a:solidFill>
                      <a:srgbClr val="000000"/>
                    </a:solidFill>
                    <a:latin typeface="+mn-lt"/>
                  </a:rPr>
                  <a:t>u</a:t>
                </a:r>
                <a:r>
                  <a:rPr lang="pt-PT" sz="1200" b="1" i="0" baseline="-25000">
                    <a:solidFill>
                      <a:srgbClr val="000000"/>
                    </a:solidFill>
                    <a:latin typeface="+mn-lt"/>
                  </a:rPr>
                  <a:t>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PT"/>
          </a:p>
        </c:txPr>
        <c:crossAx val="883813362"/>
        <c:crosses val="autoZero"/>
        <c:crossBetween val="midCat"/>
      </c:valAx>
      <c:valAx>
        <c:axId val="88381336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PT"/>
          </a:p>
        </c:txPr>
        <c:crossAx val="1522566809"/>
        <c:crosses val="autoZero"/>
        <c:crossBetween val="midCat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8</xdr:row>
      <xdr:rowOff>161925</xdr:rowOff>
    </xdr:from>
    <xdr:ext cx="3667125" cy="2581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9075" y="1635125"/>
          <a:ext cx="3667125" cy="25812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Nesta folha, foram criadas sequências com um número variado de termos (4, 5, 6, 7,</a:t>
          </a:r>
          <a:r>
            <a:rPr lang="en-US" sz="11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8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termos) em progressão aritmética.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 1º termo pode ser alterado na célula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A2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e a razão da progressão aritmética pode ser alterada na célula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A4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Podem ser analisados os produtos do 1º termo pelo último e do 2º termo pelo penúltimo (a vermelho). Podem ser observadas as diferenças entre estes dois produtos (a azul).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Mudando os valores do 1º termo, pode-se observar o que acontece com as diferenças entre os produtos. Mudando os valores da razão pode-se ver também o que acontece com essas diferenças.</a:t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0</xdr:row>
      <xdr:rowOff>38100</xdr:rowOff>
    </xdr:from>
    <xdr:ext cx="2895600" cy="2838450"/>
    <xdr:graphicFrame macro="">
      <xdr:nvGraphicFramePr>
        <xdr:cNvPr id="135541279" name="Chart 1">
          <a:extLst>
            <a:ext uri="{FF2B5EF4-FFF2-40B4-BE49-F238E27FC236}">
              <a16:creationId xmlns:a16="http://schemas.microsoft.com/office/drawing/2014/main" id="{00000000-0008-0000-0100-00001F321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13</xdr:col>
      <xdr:colOff>66675</xdr:colOff>
      <xdr:row>0</xdr:row>
      <xdr:rowOff>38100</xdr:rowOff>
    </xdr:from>
    <xdr:ext cx="2876550" cy="2838450"/>
    <xdr:graphicFrame macro="">
      <xdr:nvGraphicFramePr>
        <xdr:cNvPr id="1389637909" name="Chart 2">
          <a:extLst>
            <a:ext uri="{FF2B5EF4-FFF2-40B4-BE49-F238E27FC236}">
              <a16:creationId xmlns:a16="http://schemas.microsoft.com/office/drawing/2014/main" id="{00000000-0008-0000-0100-00001531D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8</xdr:col>
      <xdr:colOff>30657</xdr:colOff>
      <xdr:row>16</xdr:row>
      <xdr:rowOff>105560</xdr:rowOff>
    </xdr:from>
    <xdr:ext cx="2895600" cy="27553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5A3069-84E5-4C70-879F-500313C7C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0"/>
  <sheetViews>
    <sheetView tabSelected="1" workbookViewId="0">
      <selection activeCell="B1" sqref="B1"/>
    </sheetView>
  </sheetViews>
  <sheetFormatPr defaultColWidth="14.44140625" defaultRowHeight="15" customHeight="1" x14ac:dyDescent="0.3"/>
  <cols>
    <col min="1" max="1" width="14.5546875" customWidth="1"/>
    <col min="2" max="2" width="4.6640625" customWidth="1"/>
    <col min="3" max="3" width="8.77734375" customWidth="1"/>
    <col min="4" max="5" width="8.6640625" customWidth="1"/>
    <col min="6" max="6" width="4.6640625" customWidth="1"/>
    <col min="7" max="7" width="8.77734375" customWidth="1"/>
    <col min="8" max="9" width="8.6640625" customWidth="1"/>
    <col min="10" max="10" width="4.6640625" customWidth="1"/>
    <col min="11" max="11" width="8.77734375" customWidth="1"/>
    <col min="12" max="13" width="8.6640625" customWidth="1"/>
    <col min="14" max="14" width="4.6640625" customWidth="1"/>
    <col min="15" max="15" width="8.77734375" customWidth="1"/>
    <col min="16" max="17" width="8.6640625" customWidth="1"/>
    <col min="18" max="18" width="4.6640625" customWidth="1"/>
    <col min="19" max="19" width="8.77734375" customWidth="1"/>
    <col min="20" max="21" width="8.6640625" customWidth="1"/>
    <col min="22" max="26" width="8.77734375" customWidth="1"/>
  </cols>
  <sheetData>
    <row r="1" spans="1:21" ht="14.4" x14ac:dyDescent="0.3">
      <c r="A1" s="1" t="s">
        <v>0</v>
      </c>
      <c r="C1" s="2" t="s">
        <v>1</v>
      </c>
      <c r="D1" s="9" t="s">
        <v>2</v>
      </c>
      <c r="E1" s="9" t="s">
        <v>3</v>
      </c>
      <c r="G1" s="2" t="s">
        <v>4</v>
      </c>
      <c r="H1" s="9" t="s">
        <v>5</v>
      </c>
      <c r="I1" s="9" t="s">
        <v>6</v>
      </c>
      <c r="K1" s="2" t="s">
        <v>7</v>
      </c>
      <c r="L1" s="9" t="s">
        <v>8</v>
      </c>
      <c r="M1" s="9" t="s">
        <v>9</v>
      </c>
      <c r="O1" s="2" t="s">
        <v>10</v>
      </c>
      <c r="P1" s="9" t="s">
        <v>11</v>
      </c>
      <c r="Q1" s="9" t="s">
        <v>12</v>
      </c>
      <c r="S1" s="2" t="s">
        <v>13</v>
      </c>
      <c r="T1" s="9" t="s">
        <v>14</v>
      </c>
      <c r="U1" s="9" t="s">
        <v>15</v>
      </c>
    </row>
    <row r="2" spans="1:21" ht="14.4" x14ac:dyDescent="0.3">
      <c r="A2" s="10">
        <v>10</v>
      </c>
      <c r="C2" s="3">
        <f>$A$2</f>
        <v>10</v>
      </c>
      <c r="D2" s="4">
        <f>C2*C5</f>
        <v>130</v>
      </c>
      <c r="E2" s="4">
        <f>C3*C4</f>
        <v>132</v>
      </c>
      <c r="G2" s="3">
        <f>$A$2</f>
        <v>10</v>
      </c>
      <c r="H2" s="4">
        <f>G2*G6</f>
        <v>140</v>
      </c>
      <c r="I2" s="4">
        <f>G3*G5</f>
        <v>143</v>
      </c>
      <c r="K2" s="3">
        <f>$A$2</f>
        <v>10</v>
      </c>
      <c r="L2" s="4">
        <f>K2*K7</f>
        <v>150</v>
      </c>
      <c r="M2" s="4">
        <f>K3*K6</f>
        <v>154</v>
      </c>
      <c r="N2" s="4"/>
      <c r="O2" s="3">
        <f>$A$2</f>
        <v>10</v>
      </c>
      <c r="P2" s="4">
        <f>O2*O8</f>
        <v>160</v>
      </c>
      <c r="Q2" s="4">
        <f>O3*O7</f>
        <v>165</v>
      </c>
      <c r="S2" s="3">
        <f>$A$2</f>
        <v>10</v>
      </c>
      <c r="T2" s="4">
        <f>S2*S9</f>
        <v>170</v>
      </c>
      <c r="U2" s="4">
        <f>S3*S8</f>
        <v>176</v>
      </c>
    </row>
    <row r="3" spans="1:21" ht="14.4" x14ac:dyDescent="0.3">
      <c r="A3" s="1" t="s">
        <v>16</v>
      </c>
      <c r="C3" s="5">
        <f t="shared" ref="C3:C5" si="0">C2+$A$4</f>
        <v>11</v>
      </c>
      <c r="E3" s="14"/>
      <c r="G3" s="5">
        <f t="shared" ref="G3:G6" si="1">G2+$A$4</f>
        <v>11</v>
      </c>
      <c r="I3" s="14"/>
      <c r="K3" s="5">
        <f t="shared" ref="K3:K7" si="2">K2+$A$4</f>
        <v>11</v>
      </c>
      <c r="M3" s="14"/>
      <c r="O3" s="5">
        <f t="shared" ref="O3:O8" si="3">O2+$A$4</f>
        <v>11</v>
      </c>
      <c r="Q3" s="14"/>
      <c r="S3" s="5">
        <f t="shared" ref="S3:S9" si="4">S2+$A$4</f>
        <v>11</v>
      </c>
      <c r="U3" s="14"/>
    </row>
    <row r="4" spans="1:21" ht="14.4" x14ac:dyDescent="0.3">
      <c r="A4" s="10">
        <v>1</v>
      </c>
      <c r="C4" s="5">
        <f t="shared" si="0"/>
        <v>12</v>
      </c>
      <c r="E4" s="13">
        <f>E2-D2</f>
        <v>2</v>
      </c>
      <c r="G4" s="1">
        <f t="shared" si="1"/>
        <v>12</v>
      </c>
      <c r="I4" s="13">
        <f>I2-H2</f>
        <v>3</v>
      </c>
      <c r="K4" s="1">
        <f t="shared" si="2"/>
        <v>12</v>
      </c>
      <c r="M4" s="13">
        <f>M2-L2</f>
        <v>4</v>
      </c>
      <c r="O4" s="1">
        <f t="shared" si="3"/>
        <v>12</v>
      </c>
      <c r="Q4" s="13">
        <f>Q2-P2</f>
        <v>5</v>
      </c>
      <c r="S4" s="1">
        <f t="shared" si="4"/>
        <v>12</v>
      </c>
      <c r="U4" s="13">
        <f>U2-T2</f>
        <v>6</v>
      </c>
    </row>
    <row r="5" spans="1:21" ht="14.4" x14ac:dyDescent="0.3">
      <c r="C5" s="3">
        <f t="shared" si="0"/>
        <v>13</v>
      </c>
      <c r="G5" s="5">
        <f t="shared" si="1"/>
        <v>13</v>
      </c>
      <c r="K5" s="1">
        <f t="shared" si="2"/>
        <v>13</v>
      </c>
      <c r="O5" s="1">
        <f t="shared" si="3"/>
        <v>13</v>
      </c>
      <c r="S5" s="1">
        <f t="shared" si="4"/>
        <v>13</v>
      </c>
    </row>
    <row r="6" spans="1:21" ht="14.4" x14ac:dyDescent="0.3">
      <c r="G6" s="3">
        <f t="shared" si="1"/>
        <v>14</v>
      </c>
      <c r="K6" s="5">
        <f t="shared" si="2"/>
        <v>14</v>
      </c>
      <c r="O6" s="1">
        <f t="shared" si="3"/>
        <v>14</v>
      </c>
      <c r="S6" s="1">
        <f t="shared" si="4"/>
        <v>14</v>
      </c>
    </row>
    <row r="7" spans="1:21" ht="14.4" x14ac:dyDescent="0.3">
      <c r="K7" s="3">
        <f t="shared" si="2"/>
        <v>15</v>
      </c>
      <c r="O7" s="5">
        <f t="shared" si="3"/>
        <v>15</v>
      </c>
      <c r="S7" s="1">
        <f t="shared" si="4"/>
        <v>15</v>
      </c>
    </row>
    <row r="8" spans="1:21" ht="14.4" x14ac:dyDescent="0.3">
      <c r="O8" s="3">
        <f t="shared" si="3"/>
        <v>16</v>
      </c>
      <c r="S8" s="5">
        <f t="shared" si="4"/>
        <v>16</v>
      </c>
    </row>
    <row r="9" spans="1:21" ht="14.4" x14ac:dyDescent="0.3">
      <c r="S9" s="3">
        <f t="shared" si="4"/>
        <v>17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zoomScale="93" zoomScaleNormal="93" workbookViewId="0">
      <selection activeCell="B1" sqref="B1"/>
    </sheetView>
  </sheetViews>
  <sheetFormatPr defaultColWidth="14.44140625" defaultRowHeight="15" customHeight="1" x14ac:dyDescent="0.3"/>
  <cols>
    <col min="1" max="1" width="17.44140625" customWidth="1"/>
    <col min="2" max="4" width="8.77734375" customWidth="1"/>
    <col min="5" max="5" width="11" customWidth="1"/>
    <col min="6" max="6" width="11.77734375" customWidth="1"/>
    <col min="7" max="7" width="11.44140625" customWidth="1"/>
    <col min="8" max="26" width="8.77734375" customWidth="1"/>
  </cols>
  <sheetData>
    <row r="1" spans="1:7" ht="20.399999999999999" x14ac:dyDescent="0.45">
      <c r="A1" s="1" t="s">
        <v>0</v>
      </c>
      <c r="C1" s="15" t="s">
        <v>17</v>
      </c>
      <c r="D1" s="7" t="s">
        <v>18</v>
      </c>
      <c r="E1" s="11" t="s">
        <v>19</v>
      </c>
      <c r="F1" s="12" t="s">
        <v>20</v>
      </c>
      <c r="G1" s="7" t="s">
        <v>21</v>
      </c>
    </row>
    <row r="2" spans="1:7" ht="14.4" x14ac:dyDescent="0.3">
      <c r="A2" s="6">
        <v>1</v>
      </c>
      <c r="C2" s="1">
        <v>1</v>
      </c>
      <c r="D2" s="1">
        <f>A2</f>
        <v>1</v>
      </c>
      <c r="E2" s="1">
        <f t="shared" ref="E2:E48" si="0">D2*D5</f>
        <v>16</v>
      </c>
      <c r="F2" s="1">
        <f t="shared" ref="F2:F48" si="1">D3*D4</f>
        <v>66</v>
      </c>
      <c r="G2" s="1">
        <f t="shared" ref="G2:G48" si="2">F2-E2</f>
        <v>50</v>
      </c>
    </row>
    <row r="3" spans="1:7" ht="14.4" x14ac:dyDescent="0.3">
      <c r="A3" s="1" t="s">
        <v>16</v>
      </c>
      <c r="C3" s="1">
        <v>2</v>
      </c>
      <c r="D3" s="1">
        <f t="shared" ref="D3:D51" si="3">D2+$A$4</f>
        <v>6</v>
      </c>
      <c r="E3" s="1">
        <f t="shared" si="0"/>
        <v>126</v>
      </c>
      <c r="F3" s="1">
        <f t="shared" si="1"/>
        <v>176</v>
      </c>
      <c r="G3" s="1">
        <f t="shared" si="2"/>
        <v>50</v>
      </c>
    </row>
    <row r="4" spans="1:7" ht="14.4" x14ac:dyDescent="0.3">
      <c r="A4" s="6">
        <v>5</v>
      </c>
      <c r="C4" s="1">
        <v>3</v>
      </c>
      <c r="D4" s="1">
        <f t="shared" si="3"/>
        <v>11</v>
      </c>
      <c r="E4" s="1">
        <f t="shared" si="0"/>
        <v>286</v>
      </c>
      <c r="F4" s="1">
        <f t="shared" si="1"/>
        <v>336</v>
      </c>
      <c r="G4" s="1">
        <f t="shared" si="2"/>
        <v>50</v>
      </c>
    </row>
    <row r="5" spans="1:7" ht="14.4" x14ac:dyDescent="0.3">
      <c r="C5" s="1">
        <v>4</v>
      </c>
      <c r="D5" s="1">
        <f t="shared" si="3"/>
        <v>16</v>
      </c>
      <c r="E5" s="1">
        <f t="shared" si="0"/>
        <v>496</v>
      </c>
      <c r="F5" s="1">
        <f t="shared" si="1"/>
        <v>546</v>
      </c>
      <c r="G5" s="1">
        <f t="shared" si="2"/>
        <v>50</v>
      </c>
    </row>
    <row r="6" spans="1:7" ht="14.4" x14ac:dyDescent="0.3">
      <c r="C6" s="1">
        <v>5</v>
      </c>
      <c r="D6" s="1">
        <f t="shared" si="3"/>
        <v>21</v>
      </c>
      <c r="E6" s="1">
        <f t="shared" si="0"/>
        <v>756</v>
      </c>
      <c r="F6" s="1">
        <f t="shared" si="1"/>
        <v>806</v>
      </c>
      <c r="G6" s="1">
        <f t="shared" si="2"/>
        <v>50</v>
      </c>
    </row>
    <row r="7" spans="1:7" ht="14.4" x14ac:dyDescent="0.3">
      <c r="C7" s="1">
        <v>6</v>
      </c>
      <c r="D7" s="1">
        <f t="shared" si="3"/>
        <v>26</v>
      </c>
      <c r="E7" s="1">
        <f t="shared" si="0"/>
        <v>1066</v>
      </c>
      <c r="F7" s="1">
        <f t="shared" si="1"/>
        <v>1116</v>
      </c>
      <c r="G7" s="1">
        <f t="shared" si="2"/>
        <v>50</v>
      </c>
    </row>
    <row r="8" spans="1:7" ht="14.4" x14ac:dyDescent="0.3">
      <c r="C8" s="1">
        <v>7</v>
      </c>
      <c r="D8" s="1">
        <f t="shared" si="3"/>
        <v>31</v>
      </c>
      <c r="E8" s="1">
        <f t="shared" si="0"/>
        <v>1426</v>
      </c>
      <c r="F8" s="1">
        <f t="shared" si="1"/>
        <v>1476</v>
      </c>
      <c r="G8" s="1">
        <f t="shared" si="2"/>
        <v>50</v>
      </c>
    </row>
    <row r="9" spans="1:7" ht="14.4" x14ac:dyDescent="0.3">
      <c r="C9" s="1">
        <v>8</v>
      </c>
      <c r="D9" s="1">
        <f t="shared" si="3"/>
        <v>36</v>
      </c>
      <c r="E9" s="1">
        <f t="shared" si="0"/>
        <v>1836</v>
      </c>
      <c r="F9" s="1">
        <f t="shared" si="1"/>
        <v>1886</v>
      </c>
      <c r="G9" s="1">
        <f t="shared" si="2"/>
        <v>50</v>
      </c>
    </row>
    <row r="10" spans="1:7" ht="14.4" x14ac:dyDescent="0.3">
      <c r="C10" s="1">
        <v>9</v>
      </c>
      <c r="D10" s="1">
        <f t="shared" si="3"/>
        <v>41</v>
      </c>
      <c r="E10" s="1">
        <f t="shared" si="0"/>
        <v>2296</v>
      </c>
      <c r="F10" s="1">
        <f t="shared" si="1"/>
        <v>2346</v>
      </c>
      <c r="G10" s="1">
        <f t="shared" si="2"/>
        <v>50</v>
      </c>
    </row>
    <row r="11" spans="1:7" ht="14.4" x14ac:dyDescent="0.3">
      <c r="C11" s="1">
        <v>10</v>
      </c>
      <c r="D11" s="1">
        <f t="shared" si="3"/>
        <v>46</v>
      </c>
      <c r="E11" s="1">
        <f t="shared" si="0"/>
        <v>2806</v>
      </c>
      <c r="F11" s="1">
        <f t="shared" si="1"/>
        <v>2856</v>
      </c>
      <c r="G11" s="1">
        <f t="shared" si="2"/>
        <v>50</v>
      </c>
    </row>
    <row r="12" spans="1:7" ht="14.4" x14ac:dyDescent="0.3">
      <c r="C12" s="1">
        <v>11</v>
      </c>
      <c r="D12" s="1">
        <f t="shared" si="3"/>
        <v>51</v>
      </c>
      <c r="E12" s="1">
        <f t="shared" si="0"/>
        <v>3366</v>
      </c>
      <c r="F12" s="1">
        <f t="shared" si="1"/>
        <v>3416</v>
      </c>
      <c r="G12" s="1">
        <f t="shared" si="2"/>
        <v>50</v>
      </c>
    </row>
    <row r="13" spans="1:7" ht="14.4" x14ac:dyDescent="0.3">
      <c r="C13" s="1">
        <v>12</v>
      </c>
      <c r="D13" s="1">
        <f t="shared" si="3"/>
        <v>56</v>
      </c>
      <c r="E13" s="1">
        <f t="shared" si="0"/>
        <v>3976</v>
      </c>
      <c r="F13" s="1">
        <f t="shared" si="1"/>
        <v>4026</v>
      </c>
      <c r="G13" s="1">
        <f t="shared" si="2"/>
        <v>50</v>
      </c>
    </row>
    <row r="14" spans="1:7" ht="14.4" x14ac:dyDescent="0.3">
      <c r="C14" s="1">
        <v>13</v>
      </c>
      <c r="D14" s="1">
        <f t="shared" si="3"/>
        <v>61</v>
      </c>
      <c r="E14" s="1">
        <f t="shared" si="0"/>
        <v>4636</v>
      </c>
      <c r="F14" s="1">
        <f t="shared" si="1"/>
        <v>4686</v>
      </c>
      <c r="G14" s="1">
        <f t="shared" si="2"/>
        <v>50</v>
      </c>
    </row>
    <row r="15" spans="1:7" ht="14.4" x14ac:dyDescent="0.3">
      <c r="C15" s="1">
        <v>14</v>
      </c>
      <c r="D15" s="1">
        <f t="shared" si="3"/>
        <v>66</v>
      </c>
      <c r="E15" s="1">
        <f t="shared" si="0"/>
        <v>5346</v>
      </c>
      <c r="F15" s="1">
        <f t="shared" si="1"/>
        <v>5396</v>
      </c>
      <c r="G15" s="1">
        <f t="shared" si="2"/>
        <v>50</v>
      </c>
    </row>
    <row r="16" spans="1:7" ht="14.4" x14ac:dyDescent="0.3">
      <c r="C16" s="1">
        <v>15</v>
      </c>
      <c r="D16" s="1">
        <f t="shared" si="3"/>
        <v>71</v>
      </c>
      <c r="E16" s="1">
        <f t="shared" si="0"/>
        <v>6106</v>
      </c>
      <c r="F16" s="1">
        <f t="shared" si="1"/>
        <v>6156</v>
      </c>
      <c r="G16" s="1">
        <f t="shared" si="2"/>
        <v>50</v>
      </c>
    </row>
    <row r="17" spans="3:7" ht="14.4" x14ac:dyDescent="0.3">
      <c r="C17" s="1">
        <v>16</v>
      </c>
      <c r="D17" s="1">
        <f t="shared" si="3"/>
        <v>76</v>
      </c>
      <c r="E17" s="1">
        <f t="shared" si="0"/>
        <v>6916</v>
      </c>
      <c r="F17" s="1">
        <f t="shared" si="1"/>
        <v>6966</v>
      </c>
      <c r="G17" s="1">
        <f t="shared" si="2"/>
        <v>50</v>
      </c>
    </row>
    <row r="18" spans="3:7" ht="14.4" x14ac:dyDescent="0.3">
      <c r="C18" s="1">
        <v>17</v>
      </c>
      <c r="D18" s="1">
        <f t="shared" si="3"/>
        <v>81</v>
      </c>
      <c r="E18" s="1">
        <f t="shared" si="0"/>
        <v>7776</v>
      </c>
      <c r="F18" s="1">
        <f t="shared" si="1"/>
        <v>7826</v>
      </c>
      <c r="G18" s="1">
        <f t="shared" si="2"/>
        <v>50</v>
      </c>
    </row>
    <row r="19" spans="3:7" ht="14.4" x14ac:dyDescent="0.3">
      <c r="C19" s="1">
        <v>18</v>
      </c>
      <c r="D19" s="1">
        <f t="shared" si="3"/>
        <v>86</v>
      </c>
      <c r="E19" s="1">
        <f t="shared" si="0"/>
        <v>8686</v>
      </c>
      <c r="F19" s="1">
        <f t="shared" si="1"/>
        <v>8736</v>
      </c>
      <c r="G19" s="1">
        <f t="shared" si="2"/>
        <v>50</v>
      </c>
    </row>
    <row r="20" spans="3:7" ht="14.4" x14ac:dyDescent="0.3">
      <c r="C20" s="1">
        <v>19</v>
      </c>
      <c r="D20" s="1">
        <f t="shared" si="3"/>
        <v>91</v>
      </c>
      <c r="E20" s="1">
        <f t="shared" si="0"/>
        <v>9646</v>
      </c>
      <c r="F20" s="1">
        <f t="shared" si="1"/>
        <v>9696</v>
      </c>
      <c r="G20" s="1">
        <f t="shared" si="2"/>
        <v>50</v>
      </c>
    </row>
    <row r="21" spans="3:7" ht="15.75" customHeight="1" x14ac:dyDescent="0.3">
      <c r="C21" s="1">
        <v>20</v>
      </c>
      <c r="D21" s="1">
        <f t="shared" si="3"/>
        <v>96</v>
      </c>
      <c r="E21" s="1">
        <f t="shared" si="0"/>
        <v>10656</v>
      </c>
      <c r="F21" s="1">
        <f t="shared" si="1"/>
        <v>10706</v>
      </c>
      <c r="G21" s="1">
        <f t="shared" si="2"/>
        <v>50</v>
      </c>
    </row>
    <row r="22" spans="3:7" ht="15.75" customHeight="1" x14ac:dyDescent="0.3">
      <c r="C22" s="1">
        <v>21</v>
      </c>
      <c r="D22" s="1">
        <f t="shared" si="3"/>
        <v>101</v>
      </c>
      <c r="E22" s="1">
        <f t="shared" si="0"/>
        <v>11716</v>
      </c>
      <c r="F22" s="1">
        <f t="shared" si="1"/>
        <v>11766</v>
      </c>
      <c r="G22" s="1">
        <f t="shared" si="2"/>
        <v>50</v>
      </c>
    </row>
    <row r="23" spans="3:7" ht="15.75" customHeight="1" x14ac:dyDescent="0.3">
      <c r="C23" s="1">
        <v>22</v>
      </c>
      <c r="D23" s="1">
        <f t="shared" si="3"/>
        <v>106</v>
      </c>
      <c r="E23" s="1">
        <f t="shared" si="0"/>
        <v>12826</v>
      </c>
      <c r="F23" s="1">
        <f t="shared" si="1"/>
        <v>12876</v>
      </c>
      <c r="G23" s="1">
        <f t="shared" si="2"/>
        <v>50</v>
      </c>
    </row>
    <row r="24" spans="3:7" ht="15.75" customHeight="1" x14ac:dyDescent="0.3">
      <c r="C24" s="1">
        <v>23</v>
      </c>
      <c r="D24" s="1">
        <f t="shared" si="3"/>
        <v>111</v>
      </c>
      <c r="E24" s="1">
        <f t="shared" si="0"/>
        <v>13986</v>
      </c>
      <c r="F24" s="1">
        <f t="shared" si="1"/>
        <v>14036</v>
      </c>
      <c r="G24" s="1">
        <f t="shared" si="2"/>
        <v>50</v>
      </c>
    </row>
    <row r="25" spans="3:7" ht="15.75" customHeight="1" x14ac:dyDescent="0.3">
      <c r="C25" s="1">
        <v>24</v>
      </c>
      <c r="D25" s="1">
        <f t="shared" si="3"/>
        <v>116</v>
      </c>
      <c r="E25" s="1">
        <f t="shared" si="0"/>
        <v>15196</v>
      </c>
      <c r="F25" s="1">
        <f t="shared" si="1"/>
        <v>15246</v>
      </c>
      <c r="G25" s="1">
        <f t="shared" si="2"/>
        <v>50</v>
      </c>
    </row>
    <row r="26" spans="3:7" ht="15.75" customHeight="1" x14ac:dyDescent="0.3">
      <c r="C26" s="1">
        <v>25</v>
      </c>
      <c r="D26" s="1">
        <f t="shared" si="3"/>
        <v>121</v>
      </c>
      <c r="E26" s="1">
        <f t="shared" si="0"/>
        <v>16456</v>
      </c>
      <c r="F26" s="1">
        <f t="shared" si="1"/>
        <v>16506</v>
      </c>
      <c r="G26" s="1">
        <f t="shared" si="2"/>
        <v>50</v>
      </c>
    </row>
    <row r="27" spans="3:7" ht="15.75" customHeight="1" x14ac:dyDescent="0.3">
      <c r="C27" s="1">
        <v>26</v>
      </c>
      <c r="D27" s="1">
        <f t="shared" si="3"/>
        <v>126</v>
      </c>
      <c r="E27" s="1">
        <f t="shared" si="0"/>
        <v>17766</v>
      </c>
      <c r="F27" s="1">
        <f t="shared" si="1"/>
        <v>17816</v>
      </c>
      <c r="G27" s="1">
        <f t="shared" si="2"/>
        <v>50</v>
      </c>
    </row>
    <row r="28" spans="3:7" ht="15.75" customHeight="1" x14ac:dyDescent="0.3">
      <c r="C28" s="1">
        <v>27</v>
      </c>
      <c r="D28" s="1">
        <f t="shared" si="3"/>
        <v>131</v>
      </c>
      <c r="E28" s="1">
        <f t="shared" si="0"/>
        <v>19126</v>
      </c>
      <c r="F28" s="1">
        <f t="shared" si="1"/>
        <v>19176</v>
      </c>
      <c r="G28" s="1">
        <f t="shared" si="2"/>
        <v>50</v>
      </c>
    </row>
    <row r="29" spans="3:7" ht="15.75" customHeight="1" x14ac:dyDescent="0.3">
      <c r="C29" s="1">
        <v>28</v>
      </c>
      <c r="D29" s="1">
        <f t="shared" si="3"/>
        <v>136</v>
      </c>
      <c r="E29" s="1">
        <f t="shared" si="0"/>
        <v>20536</v>
      </c>
      <c r="F29" s="1">
        <f t="shared" si="1"/>
        <v>20586</v>
      </c>
      <c r="G29" s="1">
        <f t="shared" si="2"/>
        <v>50</v>
      </c>
    </row>
    <row r="30" spans="3:7" ht="15.75" customHeight="1" x14ac:dyDescent="0.3">
      <c r="C30" s="1">
        <v>29</v>
      </c>
      <c r="D30" s="1">
        <f t="shared" si="3"/>
        <v>141</v>
      </c>
      <c r="E30" s="1">
        <f t="shared" si="0"/>
        <v>21996</v>
      </c>
      <c r="F30" s="1">
        <f t="shared" si="1"/>
        <v>22046</v>
      </c>
      <c r="G30" s="1">
        <f t="shared" si="2"/>
        <v>50</v>
      </c>
    </row>
    <row r="31" spans="3:7" ht="15.75" customHeight="1" x14ac:dyDescent="0.3">
      <c r="C31" s="1">
        <v>30</v>
      </c>
      <c r="D31" s="1">
        <f t="shared" si="3"/>
        <v>146</v>
      </c>
      <c r="E31" s="1">
        <f t="shared" si="0"/>
        <v>23506</v>
      </c>
      <c r="F31" s="1">
        <f t="shared" si="1"/>
        <v>23556</v>
      </c>
      <c r="G31" s="1">
        <f t="shared" si="2"/>
        <v>50</v>
      </c>
    </row>
    <row r="32" spans="3:7" ht="15.75" customHeight="1" x14ac:dyDescent="0.3">
      <c r="C32" s="1">
        <v>31</v>
      </c>
      <c r="D32" s="1">
        <f t="shared" si="3"/>
        <v>151</v>
      </c>
      <c r="E32" s="1">
        <f t="shared" si="0"/>
        <v>25066</v>
      </c>
      <c r="F32" s="1">
        <f t="shared" si="1"/>
        <v>25116</v>
      </c>
      <c r="G32" s="1">
        <f t="shared" si="2"/>
        <v>50</v>
      </c>
    </row>
    <row r="33" spans="3:7" ht="15.75" customHeight="1" x14ac:dyDescent="0.3">
      <c r="C33" s="1">
        <v>32</v>
      </c>
      <c r="D33" s="1">
        <f t="shared" si="3"/>
        <v>156</v>
      </c>
      <c r="E33" s="1">
        <f t="shared" si="0"/>
        <v>26676</v>
      </c>
      <c r="F33" s="1">
        <f t="shared" si="1"/>
        <v>26726</v>
      </c>
      <c r="G33" s="1">
        <f t="shared" si="2"/>
        <v>50</v>
      </c>
    </row>
    <row r="34" spans="3:7" ht="15.75" customHeight="1" x14ac:dyDescent="0.3">
      <c r="C34" s="1">
        <v>33</v>
      </c>
      <c r="D34" s="1">
        <f t="shared" si="3"/>
        <v>161</v>
      </c>
      <c r="E34" s="1">
        <f t="shared" si="0"/>
        <v>28336</v>
      </c>
      <c r="F34" s="1">
        <f t="shared" si="1"/>
        <v>28386</v>
      </c>
      <c r="G34" s="1">
        <f t="shared" si="2"/>
        <v>50</v>
      </c>
    </row>
    <row r="35" spans="3:7" ht="15.75" customHeight="1" x14ac:dyDescent="0.3">
      <c r="C35" s="1">
        <v>34</v>
      </c>
      <c r="D35" s="1">
        <f t="shared" si="3"/>
        <v>166</v>
      </c>
      <c r="E35" s="1">
        <f t="shared" si="0"/>
        <v>30046</v>
      </c>
      <c r="F35" s="1">
        <f t="shared" si="1"/>
        <v>30096</v>
      </c>
      <c r="G35" s="1">
        <f t="shared" si="2"/>
        <v>50</v>
      </c>
    </row>
    <row r="36" spans="3:7" ht="15.75" customHeight="1" x14ac:dyDescent="0.3">
      <c r="C36" s="1">
        <v>35</v>
      </c>
      <c r="D36" s="1">
        <f t="shared" si="3"/>
        <v>171</v>
      </c>
      <c r="E36" s="1">
        <f t="shared" si="0"/>
        <v>31806</v>
      </c>
      <c r="F36" s="1">
        <f t="shared" si="1"/>
        <v>31856</v>
      </c>
      <c r="G36" s="1">
        <f t="shared" si="2"/>
        <v>50</v>
      </c>
    </row>
    <row r="37" spans="3:7" ht="15.75" customHeight="1" x14ac:dyDescent="0.3">
      <c r="C37" s="1">
        <v>36</v>
      </c>
      <c r="D37" s="1">
        <f t="shared" si="3"/>
        <v>176</v>
      </c>
      <c r="E37" s="1">
        <f t="shared" si="0"/>
        <v>33616</v>
      </c>
      <c r="F37" s="1">
        <f t="shared" si="1"/>
        <v>33666</v>
      </c>
      <c r="G37" s="1">
        <f t="shared" si="2"/>
        <v>50</v>
      </c>
    </row>
    <row r="38" spans="3:7" ht="15.75" customHeight="1" x14ac:dyDescent="0.3">
      <c r="C38" s="1">
        <v>37</v>
      </c>
      <c r="D38" s="1">
        <f t="shared" si="3"/>
        <v>181</v>
      </c>
      <c r="E38" s="1">
        <f t="shared" si="0"/>
        <v>35476</v>
      </c>
      <c r="F38" s="1">
        <f t="shared" si="1"/>
        <v>35526</v>
      </c>
      <c r="G38" s="1">
        <f t="shared" si="2"/>
        <v>50</v>
      </c>
    </row>
    <row r="39" spans="3:7" ht="15.75" customHeight="1" x14ac:dyDescent="0.3">
      <c r="C39" s="1">
        <v>38</v>
      </c>
      <c r="D39" s="1">
        <f t="shared" si="3"/>
        <v>186</v>
      </c>
      <c r="E39" s="1">
        <f t="shared" si="0"/>
        <v>37386</v>
      </c>
      <c r="F39" s="1">
        <f t="shared" si="1"/>
        <v>37436</v>
      </c>
      <c r="G39" s="1">
        <f t="shared" si="2"/>
        <v>50</v>
      </c>
    </row>
    <row r="40" spans="3:7" ht="15.75" customHeight="1" x14ac:dyDescent="0.3">
      <c r="C40" s="1">
        <v>39</v>
      </c>
      <c r="D40" s="1">
        <f t="shared" si="3"/>
        <v>191</v>
      </c>
      <c r="E40" s="1">
        <f t="shared" si="0"/>
        <v>39346</v>
      </c>
      <c r="F40" s="1">
        <f t="shared" si="1"/>
        <v>39396</v>
      </c>
      <c r="G40" s="1">
        <f t="shared" si="2"/>
        <v>50</v>
      </c>
    </row>
    <row r="41" spans="3:7" ht="15.75" customHeight="1" x14ac:dyDescent="0.3">
      <c r="C41" s="1">
        <v>40</v>
      </c>
      <c r="D41" s="1">
        <f t="shared" si="3"/>
        <v>196</v>
      </c>
      <c r="E41" s="1">
        <f t="shared" si="0"/>
        <v>41356</v>
      </c>
      <c r="F41" s="1">
        <f t="shared" si="1"/>
        <v>41406</v>
      </c>
      <c r="G41" s="1">
        <f t="shared" si="2"/>
        <v>50</v>
      </c>
    </row>
    <row r="42" spans="3:7" ht="15.75" customHeight="1" x14ac:dyDescent="0.3">
      <c r="C42" s="1">
        <v>41</v>
      </c>
      <c r="D42" s="1">
        <f t="shared" si="3"/>
        <v>201</v>
      </c>
      <c r="E42" s="1">
        <f t="shared" si="0"/>
        <v>43416</v>
      </c>
      <c r="F42" s="1">
        <f t="shared" si="1"/>
        <v>43466</v>
      </c>
      <c r="G42" s="1">
        <f t="shared" si="2"/>
        <v>50</v>
      </c>
    </row>
    <row r="43" spans="3:7" ht="15.75" customHeight="1" x14ac:dyDescent="0.3">
      <c r="C43" s="1">
        <v>42</v>
      </c>
      <c r="D43" s="1">
        <f t="shared" si="3"/>
        <v>206</v>
      </c>
      <c r="E43" s="1">
        <f t="shared" si="0"/>
        <v>45526</v>
      </c>
      <c r="F43" s="1">
        <f t="shared" si="1"/>
        <v>45576</v>
      </c>
      <c r="G43" s="1">
        <f t="shared" si="2"/>
        <v>50</v>
      </c>
    </row>
    <row r="44" spans="3:7" ht="15.75" customHeight="1" x14ac:dyDescent="0.3">
      <c r="C44" s="1">
        <v>43</v>
      </c>
      <c r="D44" s="1">
        <f t="shared" si="3"/>
        <v>211</v>
      </c>
      <c r="E44" s="1">
        <f t="shared" si="0"/>
        <v>47686</v>
      </c>
      <c r="F44" s="1">
        <f t="shared" si="1"/>
        <v>47736</v>
      </c>
      <c r="G44" s="1">
        <f t="shared" si="2"/>
        <v>50</v>
      </c>
    </row>
    <row r="45" spans="3:7" ht="15.75" customHeight="1" x14ac:dyDescent="0.3">
      <c r="C45" s="1">
        <v>44</v>
      </c>
      <c r="D45" s="1">
        <f t="shared" si="3"/>
        <v>216</v>
      </c>
      <c r="E45" s="1">
        <f t="shared" si="0"/>
        <v>49896</v>
      </c>
      <c r="F45" s="1">
        <f t="shared" si="1"/>
        <v>49946</v>
      </c>
      <c r="G45" s="1">
        <f t="shared" si="2"/>
        <v>50</v>
      </c>
    </row>
    <row r="46" spans="3:7" ht="15.75" customHeight="1" x14ac:dyDescent="0.3">
      <c r="C46" s="1">
        <v>45</v>
      </c>
      <c r="D46" s="1">
        <f t="shared" si="3"/>
        <v>221</v>
      </c>
      <c r="E46" s="1">
        <f t="shared" si="0"/>
        <v>52156</v>
      </c>
      <c r="F46" s="1">
        <f t="shared" si="1"/>
        <v>52206</v>
      </c>
      <c r="G46" s="1">
        <f t="shared" si="2"/>
        <v>50</v>
      </c>
    </row>
    <row r="47" spans="3:7" ht="15.75" customHeight="1" x14ac:dyDescent="0.3">
      <c r="C47" s="1">
        <v>46</v>
      </c>
      <c r="D47" s="1">
        <f t="shared" si="3"/>
        <v>226</v>
      </c>
      <c r="E47" s="1">
        <f t="shared" si="0"/>
        <v>54466</v>
      </c>
      <c r="F47" s="1">
        <f t="shared" si="1"/>
        <v>54516</v>
      </c>
      <c r="G47" s="1">
        <f t="shared" si="2"/>
        <v>50</v>
      </c>
    </row>
    <row r="48" spans="3:7" ht="15.75" customHeight="1" x14ac:dyDescent="0.3">
      <c r="C48" s="1">
        <v>47</v>
      </c>
      <c r="D48" s="1">
        <f t="shared" si="3"/>
        <v>231</v>
      </c>
      <c r="E48" s="1">
        <f t="shared" si="0"/>
        <v>56826</v>
      </c>
      <c r="F48" s="1">
        <f t="shared" si="1"/>
        <v>56876</v>
      </c>
      <c r="G48" s="1">
        <f t="shared" si="2"/>
        <v>50</v>
      </c>
    </row>
    <row r="49" spans="3:4" ht="15.75" customHeight="1" x14ac:dyDescent="0.3">
      <c r="C49" s="1">
        <v>48</v>
      </c>
      <c r="D49" s="1">
        <f t="shared" si="3"/>
        <v>236</v>
      </c>
    </row>
    <row r="50" spans="3:4" ht="15.75" customHeight="1" x14ac:dyDescent="0.3">
      <c r="C50" s="1">
        <v>49</v>
      </c>
      <c r="D50" s="1">
        <f t="shared" si="3"/>
        <v>241</v>
      </c>
    </row>
    <row r="51" spans="3:4" ht="15.75" customHeight="1" x14ac:dyDescent="0.3">
      <c r="C51" s="1">
        <v>50</v>
      </c>
      <c r="D51" s="1">
        <f t="shared" si="3"/>
        <v>246</v>
      </c>
    </row>
    <row r="52" spans="3:4" ht="15.75" customHeight="1" x14ac:dyDescent="0.3"/>
    <row r="53" spans="3:4" ht="15.75" customHeight="1" x14ac:dyDescent="0.3"/>
    <row r="54" spans="3:4" ht="15.75" customHeight="1" x14ac:dyDescent="0.3"/>
    <row r="55" spans="3:4" ht="15.75" customHeight="1" x14ac:dyDescent="0.3"/>
    <row r="56" spans="3:4" ht="15.75" customHeight="1" x14ac:dyDescent="0.3"/>
    <row r="57" spans="3:4" ht="15.75" customHeight="1" x14ac:dyDescent="0.3"/>
    <row r="58" spans="3:4" ht="15.75" customHeight="1" x14ac:dyDescent="0.3"/>
    <row r="59" spans="3:4" ht="15.75" customHeight="1" x14ac:dyDescent="0.3"/>
    <row r="60" spans="3:4" ht="15.75" customHeight="1" x14ac:dyDescent="0.3"/>
    <row r="61" spans="3:4" ht="15.75" customHeight="1" x14ac:dyDescent="0.3"/>
    <row r="62" spans="3:4" ht="15.75" customHeight="1" x14ac:dyDescent="0.3"/>
    <row r="63" spans="3:4" ht="15.75" customHeight="1" x14ac:dyDescent="0.3"/>
    <row r="64" spans="3: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94"/>
  <sheetViews>
    <sheetView workbookViewId="0"/>
  </sheetViews>
  <sheetFormatPr defaultColWidth="14.44140625" defaultRowHeight="15" customHeight="1" x14ac:dyDescent="0.3"/>
  <cols>
    <col min="1" max="1" width="12.44140625" customWidth="1"/>
    <col min="2" max="5" width="8.77734375" customWidth="1"/>
    <col min="6" max="6" width="18.77734375" customWidth="1"/>
    <col min="7" max="26" width="8.77734375" customWidth="1"/>
  </cols>
  <sheetData>
    <row r="1" spans="1:11" ht="18" x14ac:dyDescent="0.35">
      <c r="F1" s="8" t="s">
        <v>22</v>
      </c>
    </row>
    <row r="2" spans="1:11" ht="14.4" x14ac:dyDescent="0.3">
      <c r="A2" s="2" t="s">
        <v>23</v>
      </c>
    </row>
    <row r="3" spans="1:11" ht="14.4" x14ac:dyDescent="0.3">
      <c r="A3" s="1" t="s">
        <v>24</v>
      </c>
      <c r="B3" s="1" t="s">
        <v>25</v>
      </c>
      <c r="G3" s="16" t="s">
        <v>26</v>
      </c>
      <c r="H3" s="4"/>
      <c r="I3" s="4"/>
      <c r="J3" s="4"/>
      <c r="K3" s="4"/>
    </row>
    <row r="4" spans="1:11" ht="14.4" x14ac:dyDescent="0.3">
      <c r="A4" s="1" t="s">
        <v>27</v>
      </c>
      <c r="B4" s="1" t="s">
        <v>28</v>
      </c>
      <c r="G4" s="16" t="s">
        <v>29</v>
      </c>
    </row>
    <row r="6" spans="1:11" ht="14.4" x14ac:dyDescent="0.3">
      <c r="A6" s="2" t="s">
        <v>30</v>
      </c>
    </row>
    <row r="7" spans="1:11" ht="14.4" x14ac:dyDescent="0.3">
      <c r="A7" s="1" t="s">
        <v>24</v>
      </c>
      <c r="B7" s="1" t="s">
        <v>31</v>
      </c>
      <c r="G7" s="16" t="s">
        <v>32</v>
      </c>
    </row>
    <row r="8" spans="1:11" ht="14.4" x14ac:dyDescent="0.3">
      <c r="A8" s="1" t="s">
        <v>27</v>
      </c>
      <c r="B8" s="1" t="s">
        <v>33</v>
      </c>
      <c r="G8" s="16" t="s">
        <v>29</v>
      </c>
    </row>
    <row r="9" spans="1:11" ht="14.4" x14ac:dyDescent="0.3">
      <c r="A9" s="1" t="s">
        <v>34</v>
      </c>
      <c r="B9" s="1" t="s">
        <v>28</v>
      </c>
      <c r="G9" s="16" t="s">
        <v>35</v>
      </c>
    </row>
    <row r="11" spans="1:11" ht="14.4" x14ac:dyDescent="0.3">
      <c r="A11" s="2" t="s">
        <v>36</v>
      </c>
    </row>
    <row r="12" spans="1:11" ht="14.4" x14ac:dyDescent="0.3">
      <c r="A12" s="1" t="s">
        <v>24</v>
      </c>
      <c r="B12" s="1" t="s">
        <v>31</v>
      </c>
      <c r="G12" s="16" t="s">
        <v>32</v>
      </c>
    </row>
    <row r="13" spans="1:11" ht="14.4" x14ac:dyDescent="0.3">
      <c r="A13" s="1" t="s">
        <v>27</v>
      </c>
      <c r="B13" s="1" t="s">
        <v>37</v>
      </c>
      <c r="G13" s="16" t="s">
        <v>38</v>
      </c>
    </row>
    <row r="14" spans="1:11" ht="14.4" x14ac:dyDescent="0.3">
      <c r="A14" s="1" t="s">
        <v>34</v>
      </c>
      <c r="B14" s="1" t="s">
        <v>39</v>
      </c>
      <c r="G14" s="16" t="s">
        <v>29</v>
      </c>
    </row>
    <row r="15" spans="1:11" ht="15.75" customHeight="1" x14ac:dyDescent="0.3">
      <c r="A15" s="1" t="s">
        <v>42</v>
      </c>
      <c r="B15" s="1" t="s">
        <v>40</v>
      </c>
      <c r="G15" s="16" t="s">
        <v>41</v>
      </c>
    </row>
    <row r="16" spans="1:11" ht="15.75" customHeight="1" x14ac:dyDescent="0.3">
      <c r="A16" s="1" t="s">
        <v>45</v>
      </c>
      <c r="B16" s="1" t="s">
        <v>43</v>
      </c>
      <c r="G16" s="16" t="s">
        <v>44</v>
      </c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Experimenta_Investiga</vt:lpstr>
      <vt:lpstr>Prolonga</vt:lpstr>
      <vt:lpstr>PENSA COMP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Carreira</dc:creator>
  <cp:lastModifiedBy>EM</cp:lastModifiedBy>
  <dcterms:created xsi:type="dcterms:W3CDTF">2023-01-25T00:41:43Z</dcterms:created>
  <dcterms:modified xsi:type="dcterms:W3CDTF">2024-01-26T15:55:28Z</dcterms:modified>
</cp:coreProperties>
</file>